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fb08ed0d5f6a7c0/Sutton Parish Council/Finance/2022-23 Finance/AUDIT 2022-23/"/>
    </mc:Choice>
  </mc:AlternateContent>
  <xr:revisionPtr revIDLastSave="9" documentId="8_{30CB9D18-FA09-4863-A430-2E12D1696919}" xr6:coauthVersionLast="47" xr6:coauthVersionMax="47" xr10:uidLastSave="{4B66DAC2-6FAD-4DD2-A0C7-395058DE2983}"/>
  <bookViews>
    <workbookView xWindow="-120" yWindow="-120" windowWidth="20730" windowHeight="11040" xr2:uid="{19BB324C-52FA-4EE1-A72C-F54E98F387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2" i="1" l="1"/>
  <c r="D57" i="1"/>
  <c r="D62" i="1" s="1"/>
  <c r="C57" i="1"/>
  <c r="C62" i="1" s="1"/>
  <c r="B57" i="1"/>
  <c r="D18" i="1"/>
  <c r="D17" i="1"/>
  <c r="C17" i="1"/>
  <c r="B17" i="1"/>
  <c r="B63" i="1" s="1"/>
  <c r="C18" i="1"/>
  <c r="B7" i="1"/>
  <c r="B18" i="1" s="1"/>
  <c r="B65" i="1" s="1"/>
  <c r="C63" i="1" l="1"/>
  <c r="C65" i="1"/>
  <c r="D65" i="1"/>
  <c r="D63" i="1"/>
</calcChain>
</file>

<file path=xl/sharedStrings.xml><?xml version="1.0" encoding="utf-8"?>
<sst xmlns="http://schemas.openxmlformats.org/spreadsheetml/2006/main" count="69" uniqueCount="69">
  <si>
    <t>THE COMMON PARISH COUNCIL OF SUTTON &amp; BARLAVINGTON</t>
  </si>
  <si>
    <t xml:space="preserve">Forecast </t>
  </si>
  <si>
    <t>Budget 2022-23</t>
  </si>
  <si>
    <t>Final Budget 31/3/23</t>
  </si>
  <si>
    <t>2018-19</t>
  </si>
  <si>
    <t>2% rise in precept</t>
  </si>
  <si>
    <t>£</t>
  </si>
  <si>
    <t>Balance  b/f at 1 April</t>
  </si>
  <si>
    <t>Receipts</t>
  </si>
  <si>
    <t>Precept</t>
  </si>
  <si>
    <t>Bank interest - PC</t>
  </si>
  <si>
    <t>CDC Grants - Noticeboard</t>
  </si>
  <si>
    <t xml:space="preserve">Other Grants </t>
  </si>
  <si>
    <t>Miscellaneous income</t>
  </si>
  <si>
    <t>WSCC/CDC Grants</t>
  </si>
  <si>
    <t>Insurance Claim</t>
  </si>
  <si>
    <t>Vat recovered</t>
  </si>
  <si>
    <t>Total receipts for period</t>
  </si>
  <si>
    <t>Total receipts</t>
  </si>
  <si>
    <t>Payments</t>
  </si>
  <si>
    <t>General Administration</t>
  </si>
  <si>
    <t>Income Tax</t>
  </si>
  <si>
    <t>Computer costs/Website</t>
  </si>
  <si>
    <t>Postage</t>
  </si>
  <si>
    <t>Stationery costs</t>
  </si>
  <si>
    <t>Clerk expenses - mileage</t>
  </si>
  <si>
    <t>Home office</t>
  </si>
  <si>
    <t xml:space="preserve">Employment Costs </t>
  </si>
  <si>
    <t>Payroll</t>
  </si>
  <si>
    <t>Insurance</t>
  </si>
  <si>
    <t>Audit fee</t>
  </si>
  <si>
    <t>Training (Clerk/Councillors)</t>
  </si>
  <si>
    <t>Councillor Expenses</t>
  </si>
  <si>
    <t>AGM &amp; other events</t>
  </si>
  <si>
    <t>Village maintenance</t>
  </si>
  <si>
    <t>Fingerposts</t>
  </si>
  <si>
    <t>Winter maintenance</t>
  </si>
  <si>
    <t>Clerk's membership fees (SLCC, SSALC)</t>
  </si>
  <si>
    <t>Hire of Hall</t>
  </si>
  <si>
    <t>Notice board/BT phone box/Other</t>
  </si>
  <si>
    <t>S.137 &amp; S.142 payments</t>
  </si>
  <si>
    <t>- Sutton PCC</t>
  </si>
  <si>
    <t>- Barlavington PCC</t>
  </si>
  <si>
    <t>- Village News</t>
  </si>
  <si>
    <t>-Ebenoe Young Farmers</t>
  </si>
  <si>
    <t>-Sutton Youth Club</t>
  </si>
  <si>
    <t>Sutton Village News Magazine</t>
  </si>
  <si>
    <t>- Sutton Village Hall</t>
  </si>
  <si>
    <t>- CAB</t>
  </si>
  <si>
    <t>- Sussex Air Ambulance</t>
  </si>
  <si>
    <t>-Sutton Fabric Fund</t>
  </si>
  <si>
    <t xml:space="preserve"> - P&amp;DCA</t>
  </si>
  <si>
    <t>- Victim Support</t>
  </si>
  <si>
    <t xml:space="preserve"> - Amberley First Responders?(1st meeting)</t>
  </si>
  <si>
    <t>-  Rural Mobile Youth Trust - Purple Bus</t>
  </si>
  <si>
    <t>Election</t>
  </si>
  <si>
    <t>Precept payments</t>
  </si>
  <si>
    <t xml:space="preserve">Grants </t>
  </si>
  <si>
    <t xml:space="preserve">CDC Grants </t>
  </si>
  <si>
    <t>CIL projects payments</t>
  </si>
  <si>
    <t>VAT paid</t>
  </si>
  <si>
    <t>Total payments</t>
  </si>
  <si>
    <t>Surplus/deficit</t>
  </si>
  <si>
    <t>(Receipts less payments for period)</t>
  </si>
  <si>
    <t xml:space="preserve">Balance carried forward </t>
  </si>
  <si>
    <t>CIL ringfenced funds received October 2022 £3567.18</t>
  </si>
  <si>
    <t>Hannah-Louise O'Callaghan</t>
  </si>
  <si>
    <t>Clerk to the Common Parish Council of Sutton &amp; Barlavington</t>
  </si>
  <si>
    <t>Data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</si>
</sst>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164" formatCode="_-\£* #,##0.00_-;&quot;-£&quot;* #,##0.00_-;_-\£* \-??_-;_-@_-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i/>
      <u/>
      <sz val="8"/>
      <name val="Calibri"/>
      <family val="2"/>
      <scheme val="minor"/>
    </font>
    <font>
      <i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7" fontId="2" fillId="0" borderId="0" xfId="0" applyNumberFormat="1" applyFont="1"/>
    <xf numFmtId="0" fontId="3" fillId="0" borderId="0" xfId="0" applyFont="1"/>
    <xf numFmtId="7" fontId="4" fillId="0" borderId="0" xfId="0" applyNumberFormat="1" applyFont="1"/>
    <xf numFmtId="7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top" wrapText="1"/>
    </xf>
    <xf numFmtId="9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/>
    </xf>
    <xf numFmtId="7" fontId="4" fillId="0" borderId="0" xfId="0" applyNumberFormat="1" applyFont="1" applyAlignment="1">
      <alignment horizontal="center"/>
    </xf>
    <xf numFmtId="0" fontId="4" fillId="0" borderId="0" xfId="0" applyFont="1"/>
    <xf numFmtId="7" fontId="5" fillId="0" borderId="0" xfId="0" applyNumberFormat="1" applyFont="1"/>
    <xf numFmtId="7" fontId="4" fillId="0" borderId="0" xfId="1" applyNumberFormat="1" applyFont="1"/>
    <xf numFmtId="7" fontId="3" fillId="0" borderId="0" xfId="1" applyNumberFormat="1" applyFont="1"/>
    <xf numFmtId="0" fontId="7" fillId="0" borderId="0" xfId="0" applyFont="1"/>
    <xf numFmtId="0" fontId="4" fillId="0" borderId="0" xfId="0" quotePrefix="1" applyFont="1"/>
    <xf numFmtId="7" fontId="4" fillId="0" borderId="0" xfId="1" quotePrefix="1" applyNumberFormat="1" applyFont="1"/>
    <xf numFmtId="0" fontId="8" fillId="0" borderId="0" xfId="0" applyFont="1"/>
    <xf numFmtId="0" fontId="8" fillId="0" borderId="0" xfId="0" quotePrefix="1" applyFont="1"/>
    <xf numFmtId="0" fontId="8" fillId="0" borderId="0" xfId="0" applyFont="1" applyAlignment="1">
      <alignment vertical="top" wrapText="1"/>
    </xf>
    <xf numFmtId="0" fontId="8" fillId="0" borderId="0" xfId="0" quotePrefix="1" applyFont="1" applyAlignment="1">
      <alignment vertical="top" wrapText="1"/>
    </xf>
    <xf numFmtId="7" fontId="3" fillId="0" borderId="0" xfId="0" applyNumberFormat="1" applyFont="1"/>
    <xf numFmtId="0" fontId="3" fillId="0" borderId="0" xfId="0" quotePrefix="1" applyFont="1"/>
    <xf numFmtId="0" fontId="9" fillId="0" borderId="0" xfId="0" applyFont="1"/>
    <xf numFmtId="7" fontId="4" fillId="0" borderId="0" xfId="1" applyNumberFormat="1" applyFont="1" applyAlignment="1">
      <alignment vertical="top" wrapText="1"/>
    </xf>
    <xf numFmtId="7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7" fontId="10" fillId="0" borderId="0" xfId="0" applyNumberFormat="1" applyFont="1"/>
    <xf numFmtId="0" fontId="10" fillId="0" borderId="0" xfId="0" applyFont="1"/>
  </cellXfs>
  <cellStyles count="2">
    <cellStyle name="Currency 2" xfId="1" xr:uid="{B9017693-1D4F-4B8B-AD4F-2A5F8177AAB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37D64-0134-437C-8C42-9305ECF66D6E}">
  <dimension ref="A1:D83"/>
  <sheetViews>
    <sheetView tabSelected="1" workbookViewId="0">
      <selection activeCell="F14" sqref="F14"/>
    </sheetView>
  </sheetViews>
  <sheetFormatPr defaultRowHeight="15" x14ac:dyDescent="0.25"/>
  <cols>
    <col min="1" max="1" width="26.7109375" style="29" customWidth="1"/>
    <col min="2" max="2" width="0" style="29" hidden="1" customWidth="1"/>
    <col min="3" max="3" width="9.28515625" style="29" bestFit="1" customWidth="1"/>
    <col min="4" max="4" width="9.140625" style="29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/>
      <c r="B2" s="4"/>
      <c r="C2" s="4"/>
      <c r="D2" s="4"/>
    </row>
    <row r="3" spans="1:4" ht="23.25" x14ac:dyDescent="0.25">
      <c r="A3" s="3"/>
      <c r="B3" s="5" t="s">
        <v>1</v>
      </c>
      <c r="C3" s="5" t="s">
        <v>2</v>
      </c>
      <c r="D3" s="5" t="s">
        <v>3</v>
      </c>
    </row>
    <row r="4" spans="1:4" x14ac:dyDescent="0.25">
      <c r="A4" s="6"/>
      <c r="B4" s="7" t="s">
        <v>4</v>
      </c>
      <c r="C4" s="8"/>
      <c r="D4" s="8">
        <v>44651</v>
      </c>
    </row>
    <row r="5" spans="1:4" ht="22.5" x14ac:dyDescent="0.25">
      <c r="A5" s="6"/>
      <c r="B5" s="7" t="s">
        <v>5</v>
      </c>
      <c r="C5" s="7"/>
      <c r="D5" s="7"/>
    </row>
    <row r="6" spans="1:4" x14ac:dyDescent="0.25">
      <c r="A6" s="9"/>
      <c r="B6" s="10" t="s">
        <v>6</v>
      </c>
      <c r="C6" s="10"/>
      <c r="D6" s="10"/>
    </row>
    <row r="7" spans="1:4" x14ac:dyDescent="0.25">
      <c r="A7" s="3" t="s">
        <v>7</v>
      </c>
      <c r="B7" s="4">
        <f>N65</f>
        <v>0</v>
      </c>
      <c r="C7" s="4">
        <v>7578.1</v>
      </c>
      <c r="D7" s="4">
        <v>7578.1</v>
      </c>
    </row>
    <row r="8" spans="1:4" x14ac:dyDescent="0.25">
      <c r="A8" s="3" t="s">
        <v>8</v>
      </c>
      <c r="B8" s="4"/>
      <c r="C8" s="4"/>
      <c r="D8" s="4"/>
    </row>
    <row r="9" spans="1:4" x14ac:dyDescent="0.25">
      <c r="A9" s="11" t="s">
        <v>9</v>
      </c>
      <c r="B9" s="4">
        <v>7603.08</v>
      </c>
      <c r="C9" s="4">
        <v>8218</v>
      </c>
      <c r="D9" s="4">
        <v>8218</v>
      </c>
    </row>
    <row r="10" spans="1:4" x14ac:dyDescent="0.25">
      <c r="A10" s="11" t="s">
        <v>10</v>
      </c>
      <c r="B10" s="12">
        <v>1</v>
      </c>
      <c r="C10" s="4">
        <v>3</v>
      </c>
      <c r="D10" s="4">
        <v>15.45</v>
      </c>
    </row>
    <row r="11" spans="1:4" x14ac:dyDescent="0.25">
      <c r="A11" s="11" t="s">
        <v>11</v>
      </c>
      <c r="B11" s="4">
        <v>0</v>
      </c>
      <c r="C11" s="4">
        <v>0</v>
      </c>
      <c r="D11" s="4">
        <v>0</v>
      </c>
    </row>
    <row r="12" spans="1:4" x14ac:dyDescent="0.25">
      <c r="A12" s="11" t="s">
        <v>12</v>
      </c>
      <c r="B12" s="4">
        <v>0</v>
      </c>
      <c r="C12" s="4">
        <v>0</v>
      </c>
      <c r="D12" s="4">
        <v>0</v>
      </c>
    </row>
    <row r="13" spans="1:4" x14ac:dyDescent="0.25">
      <c r="A13" s="11" t="s">
        <v>13</v>
      </c>
      <c r="B13" s="4"/>
      <c r="C13" s="4">
        <v>0</v>
      </c>
      <c r="D13" s="4">
        <v>3567.18</v>
      </c>
    </row>
    <row r="14" spans="1:4" x14ac:dyDescent="0.25">
      <c r="A14" s="11" t="s">
        <v>14</v>
      </c>
      <c r="B14" s="4">
        <v>0</v>
      </c>
      <c r="C14" s="4">
        <v>0</v>
      </c>
      <c r="D14" s="4">
        <v>250</v>
      </c>
    </row>
    <row r="15" spans="1:4" x14ac:dyDescent="0.25">
      <c r="A15" s="11" t="s">
        <v>15</v>
      </c>
      <c r="B15" s="4">
        <v>0</v>
      </c>
      <c r="C15" s="4">
        <v>0</v>
      </c>
      <c r="D15" s="4">
        <v>0</v>
      </c>
    </row>
    <row r="16" spans="1:4" x14ac:dyDescent="0.25">
      <c r="A16" s="11" t="s">
        <v>16</v>
      </c>
      <c r="B16" s="4">
        <v>400</v>
      </c>
      <c r="C16" s="4">
        <v>50</v>
      </c>
      <c r="D16" s="4">
        <v>49.17</v>
      </c>
    </row>
    <row r="17" spans="1:4" x14ac:dyDescent="0.25">
      <c r="A17" s="3" t="s">
        <v>17</v>
      </c>
      <c r="B17" s="13">
        <f>SUM(B9:B16)</f>
        <v>8004.08</v>
      </c>
      <c r="C17" s="13">
        <f>SUM(C9:C16)</f>
        <v>8271</v>
      </c>
      <c r="D17" s="13">
        <f>SUM(D9:D16)</f>
        <v>12099.800000000001</v>
      </c>
    </row>
    <row r="18" spans="1:4" x14ac:dyDescent="0.25">
      <c r="A18" s="3" t="s">
        <v>18</v>
      </c>
      <c r="B18" s="14">
        <f>SUM(B7:B16)</f>
        <v>8004.08</v>
      </c>
      <c r="C18" s="14">
        <f>SUM(C7:C16)</f>
        <v>15849.1</v>
      </c>
      <c r="D18" s="14">
        <f>SUM(D7:D16)</f>
        <v>19677.899999999998</v>
      </c>
    </row>
    <row r="19" spans="1:4" x14ac:dyDescent="0.25">
      <c r="A19" s="3" t="s">
        <v>19</v>
      </c>
      <c r="B19" s="4"/>
      <c r="C19" s="4"/>
      <c r="D19" s="4"/>
    </row>
    <row r="20" spans="1:4" x14ac:dyDescent="0.25">
      <c r="A20" s="15" t="s">
        <v>20</v>
      </c>
      <c r="B20" s="4"/>
      <c r="C20" s="4"/>
      <c r="D20" s="4"/>
    </row>
    <row r="21" spans="1:4" x14ac:dyDescent="0.25">
      <c r="A21" s="11" t="s">
        <v>21</v>
      </c>
      <c r="B21" s="4">
        <v>0</v>
      </c>
      <c r="C21" s="4">
        <v>0</v>
      </c>
      <c r="D21" s="4">
        <v>0</v>
      </c>
    </row>
    <row r="22" spans="1:4" x14ac:dyDescent="0.25">
      <c r="A22" s="16" t="s">
        <v>22</v>
      </c>
      <c r="B22" s="4">
        <v>200</v>
      </c>
      <c r="C22" s="4">
        <v>150</v>
      </c>
      <c r="D22" s="4">
        <v>159.97999999999999</v>
      </c>
    </row>
    <row r="23" spans="1:4" x14ac:dyDescent="0.25">
      <c r="A23" s="16" t="s">
        <v>23</v>
      </c>
      <c r="B23" s="4">
        <v>2.5</v>
      </c>
      <c r="C23" s="4">
        <v>0</v>
      </c>
      <c r="D23" s="4">
        <v>0</v>
      </c>
    </row>
    <row r="24" spans="1:4" x14ac:dyDescent="0.25">
      <c r="A24" s="11" t="s">
        <v>24</v>
      </c>
      <c r="B24" s="4">
        <v>100</v>
      </c>
      <c r="C24" s="4">
        <v>30</v>
      </c>
      <c r="D24" s="4">
        <v>0</v>
      </c>
    </row>
    <row r="25" spans="1:4" x14ac:dyDescent="0.25">
      <c r="A25" s="16" t="s">
        <v>68</v>
      </c>
      <c r="B25" s="4">
        <v>0</v>
      </c>
      <c r="C25" s="4">
        <v>35</v>
      </c>
      <c r="D25" s="4">
        <v>35</v>
      </c>
    </row>
    <row r="26" spans="1:4" x14ac:dyDescent="0.25">
      <c r="A26" s="11" t="s">
        <v>25</v>
      </c>
      <c r="B26" s="4">
        <v>250</v>
      </c>
      <c r="C26" s="4">
        <v>50</v>
      </c>
      <c r="D26" s="4">
        <v>41.85</v>
      </c>
    </row>
    <row r="27" spans="1:4" x14ac:dyDescent="0.25">
      <c r="A27" s="11" t="s">
        <v>26</v>
      </c>
      <c r="B27" s="4">
        <v>216</v>
      </c>
      <c r="C27" s="4">
        <v>216</v>
      </c>
      <c r="D27" s="4">
        <v>216</v>
      </c>
    </row>
    <row r="28" spans="1:4" x14ac:dyDescent="0.25">
      <c r="A28" s="16" t="s">
        <v>27</v>
      </c>
      <c r="B28" s="4">
        <v>4994.28</v>
      </c>
      <c r="C28" s="4">
        <v>7562.88</v>
      </c>
      <c r="D28" s="4">
        <v>7562.88</v>
      </c>
    </row>
    <row r="29" spans="1:4" x14ac:dyDescent="0.25">
      <c r="A29" s="16" t="s">
        <v>28</v>
      </c>
      <c r="B29" s="4"/>
      <c r="C29" s="4">
        <v>180</v>
      </c>
      <c r="D29" s="4">
        <v>180</v>
      </c>
    </row>
    <row r="30" spans="1:4" x14ac:dyDescent="0.25">
      <c r="A30" s="11" t="s">
        <v>29</v>
      </c>
      <c r="B30" s="4">
        <v>350</v>
      </c>
      <c r="C30" s="4">
        <v>600</v>
      </c>
      <c r="D30" s="4">
        <v>496.54</v>
      </c>
    </row>
    <row r="31" spans="1:4" x14ac:dyDescent="0.25">
      <c r="A31" s="11" t="s">
        <v>30</v>
      </c>
      <c r="B31" s="4">
        <v>200</v>
      </c>
      <c r="C31" s="4">
        <v>100</v>
      </c>
      <c r="D31" s="4">
        <v>100</v>
      </c>
    </row>
    <row r="32" spans="1:4" x14ac:dyDescent="0.25">
      <c r="A32" s="11" t="s">
        <v>31</v>
      </c>
      <c r="B32" s="4">
        <v>200</v>
      </c>
      <c r="C32" s="4">
        <v>75</v>
      </c>
      <c r="D32" s="4">
        <v>0</v>
      </c>
    </row>
    <row r="33" spans="1:4" x14ac:dyDescent="0.25">
      <c r="A33" s="16" t="s">
        <v>32</v>
      </c>
      <c r="B33" s="4">
        <v>50</v>
      </c>
      <c r="C33" s="4">
        <v>0</v>
      </c>
      <c r="D33" s="4">
        <v>0</v>
      </c>
    </row>
    <row r="34" spans="1:4" x14ac:dyDescent="0.25">
      <c r="A34" s="17" t="s">
        <v>33</v>
      </c>
      <c r="B34" s="4">
        <v>140</v>
      </c>
      <c r="C34" s="4">
        <v>50</v>
      </c>
      <c r="D34" s="4">
        <v>0</v>
      </c>
    </row>
    <row r="35" spans="1:4" x14ac:dyDescent="0.25">
      <c r="A35" s="16" t="s">
        <v>34</v>
      </c>
      <c r="B35" s="4">
        <v>300</v>
      </c>
      <c r="C35" s="4">
        <v>500</v>
      </c>
      <c r="D35" s="4">
        <v>0</v>
      </c>
    </row>
    <row r="36" spans="1:4" x14ac:dyDescent="0.25">
      <c r="A36" s="16" t="s">
        <v>35</v>
      </c>
      <c r="B36" s="4"/>
      <c r="C36" s="4">
        <v>200</v>
      </c>
      <c r="D36" s="4">
        <v>0</v>
      </c>
    </row>
    <row r="37" spans="1:4" x14ac:dyDescent="0.25">
      <c r="A37" s="16" t="s">
        <v>36</v>
      </c>
      <c r="B37" s="4">
        <v>400</v>
      </c>
      <c r="C37" s="4">
        <v>400</v>
      </c>
      <c r="D37" s="4">
        <v>0</v>
      </c>
    </row>
    <row r="38" spans="1:4" x14ac:dyDescent="0.25">
      <c r="A38" s="11" t="s">
        <v>37</v>
      </c>
      <c r="B38" s="4">
        <v>155.1</v>
      </c>
      <c r="C38" s="4">
        <v>120</v>
      </c>
      <c r="D38" s="4">
        <v>105.46</v>
      </c>
    </row>
    <row r="39" spans="1:4" x14ac:dyDescent="0.25">
      <c r="A39" s="11" t="s">
        <v>38</v>
      </c>
      <c r="B39" s="4">
        <v>150</v>
      </c>
      <c r="C39" s="4">
        <v>50</v>
      </c>
      <c r="D39" s="4">
        <v>0</v>
      </c>
    </row>
    <row r="40" spans="1:4" x14ac:dyDescent="0.25">
      <c r="A40" s="11" t="s">
        <v>39</v>
      </c>
      <c r="B40" s="4">
        <v>0</v>
      </c>
      <c r="C40" s="4">
        <v>100</v>
      </c>
      <c r="D40" s="4">
        <v>0</v>
      </c>
    </row>
    <row r="41" spans="1:4" x14ac:dyDescent="0.25">
      <c r="A41" s="15" t="s">
        <v>40</v>
      </c>
      <c r="B41" s="4">
        <v>200</v>
      </c>
      <c r="C41" s="4"/>
      <c r="D41" s="4"/>
    </row>
    <row r="42" spans="1:4" x14ac:dyDescent="0.25">
      <c r="A42" s="18" t="s">
        <v>41</v>
      </c>
      <c r="B42" s="4">
        <v>0</v>
      </c>
      <c r="C42" s="4">
        <v>0</v>
      </c>
      <c r="D42" s="4">
        <v>0</v>
      </c>
    </row>
    <row r="43" spans="1:4" x14ac:dyDescent="0.25">
      <c r="A43" s="18" t="s">
        <v>42</v>
      </c>
      <c r="B43" s="4">
        <v>0</v>
      </c>
      <c r="C43" s="4">
        <v>0</v>
      </c>
      <c r="D43" s="4">
        <v>0</v>
      </c>
    </row>
    <row r="44" spans="1:4" x14ac:dyDescent="0.25">
      <c r="A44" s="19" t="s">
        <v>43</v>
      </c>
      <c r="B44" s="4">
        <v>0</v>
      </c>
      <c r="C44" s="4">
        <v>0</v>
      </c>
      <c r="D44" s="4">
        <v>0</v>
      </c>
    </row>
    <row r="45" spans="1:4" x14ac:dyDescent="0.25">
      <c r="A45" s="18" t="s">
        <v>44</v>
      </c>
      <c r="B45" s="4">
        <v>0</v>
      </c>
      <c r="C45" s="4">
        <v>0</v>
      </c>
      <c r="D45" s="4">
        <v>0</v>
      </c>
    </row>
    <row r="46" spans="1:4" x14ac:dyDescent="0.25">
      <c r="A46" s="19" t="s">
        <v>45</v>
      </c>
      <c r="B46" s="4">
        <v>0</v>
      </c>
      <c r="C46" s="4">
        <v>0</v>
      </c>
      <c r="D46" s="4">
        <v>0</v>
      </c>
    </row>
    <row r="47" spans="1:4" x14ac:dyDescent="0.25">
      <c r="A47" s="18" t="s">
        <v>46</v>
      </c>
      <c r="B47" s="4">
        <v>0</v>
      </c>
      <c r="C47" s="4">
        <v>0</v>
      </c>
      <c r="D47" s="4">
        <v>0</v>
      </c>
    </row>
    <row r="48" spans="1:4" x14ac:dyDescent="0.25">
      <c r="A48" s="18" t="s">
        <v>47</v>
      </c>
      <c r="B48" s="4">
        <v>0</v>
      </c>
      <c r="C48" s="4">
        <v>0</v>
      </c>
      <c r="D48" s="4">
        <v>0</v>
      </c>
    </row>
    <row r="49" spans="1:4" x14ac:dyDescent="0.25">
      <c r="A49" s="18" t="s">
        <v>48</v>
      </c>
      <c r="B49" s="4">
        <v>0</v>
      </c>
      <c r="C49" s="4">
        <v>0</v>
      </c>
      <c r="D49" s="4">
        <v>0</v>
      </c>
    </row>
    <row r="50" spans="1:4" x14ac:dyDescent="0.25">
      <c r="A50" s="19" t="s">
        <v>49</v>
      </c>
      <c r="B50" s="4">
        <v>0</v>
      </c>
      <c r="C50" s="4">
        <v>0</v>
      </c>
      <c r="D50" s="4">
        <v>0</v>
      </c>
    </row>
    <row r="51" spans="1:4" x14ac:dyDescent="0.25">
      <c r="A51" s="19" t="s">
        <v>50</v>
      </c>
      <c r="B51" s="4">
        <v>0</v>
      </c>
      <c r="C51" s="4">
        <v>0</v>
      </c>
      <c r="D51" s="4">
        <v>0</v>
      </c>
    </row>
    <row r="52" spans="1:4" x14ac:dyDescent="0.25">
      <c r="A52" s="20" t="s">
        <v>51</v>
      </c>
      <c r="B52" s="4">
        <v>0</v>
      </c>
      <c r="C52" s="4">
        <v>0</v>
      </c>
      <c r="D52" s="4">
        <v>0</v>
      </c>
    </row>
    <row r="53" spans="1:4" x14ac:dyDescent="0.25">
      <c r="A53" s="21" t="s">
        <v>52</v>
      </c>
      <c r="B53" s="4">
        <v>0</v>
      </c>
      <c r="C53" s="4">
        <v>0</v>
      </c>
      <c r="D53" s="4">
        <v>0</v>
      </c>
    </row>
    <row r="54" spans="1:4" ht="22.5" x14ac:dyDescent="0.25">
      <c r="A54" s="21" t="s">
        <v>53</v>
      </c>
      <c r="B54" s="4">
        <v>0</v>
      </c>
      <c r="C54" s="4">
        <v>0</v>
      </c>
      <c r="D54" s="4">
        <v>0</v>
      </c>
    </row>
    <row r="55" spans="1:4" x14ac:dyDescent="0.25">
      <c r="A55" s="18" t="s">
        <v>54</v>
      </c>
      <c r="B55" s="4">
        <v>0</v>
      </c>
      <c r="C55" s="4">
        <v>0</v>
      </c>
      <c r="D55" s="4">
        <v>0</v>
      </c>
    </row>
    <row r="56" spans="1:4" x14ac:dyDescent="0.25">
      <c r="A56" s="11" t="s">
        <v>55</v>
      </c>
      <c r="B56" s="4">
        <v>0</v>
      </c>
      <c r="C56" s="4">
        <v>0</v>
      </c>
      <c r="D56" s="4">
        <v>0</v>
      </c>
    </row>
    <row r="57" spans="1:4" x14ac:dyDescent="0.25">
      <c r="A57" s="3" t="s">
        <v>56</v>
      </c>
      <c r="B57" s="22">
        <f>SUM(B20:B56)</f>
        <v>7907.88</v>
      </c>
      <c r="C57" s="22">
        <f>SUM(C21:C56)</f>
        <v>10418.880000000001</v>
      </c>
      <c r="D57" s="22">
        <f>SUM(D21:D56)</f>
        <v>8897.7099999999991</v>
      </c>
    </row>
    <row r="58" spans="1:4" x14ac:dyDescent="0.25">
      <c r="A58" s="11" t="s">
        <v>57</v>
      </c>
      <c r="B58" s="4">
        <v>0</v>
      </c>
      <c r="C58" s="4">
        <v>0</v>
      </c>
      <c r="D58" s="4">
        <v>0</v>
      </c>
    </row>
    <row r="59" spans="1:4" x14ac:dyDescent="0.25">
      <c r="A59" s="11" t="s">
        <v>58</v>
      </c>
      <c r="B59" s="4">
        <v>0</v>
      </c>
      <c r="C59" s="4">
        <v>250</v>
      </c>
      <c r="D59" s="4">
        <v>188.33</v>
      </c>
    </row>
    <row r="60" spans="1:4" x14ac:dyDescent="0.25">
      <c r="A60" s="11" t="s">
        <v>59</v>
      </c>
      <c r="B60" s="4">
        <v>0</v>
      </c>
      <c r="C60" s="4">
        <v>0</v>
      </c>
      <c r="D60" s="4">
        <v>0</v>
      </c>
    </row>
    <row r="61" spans="1:4" x14ac:dyDescent="0.25">
      <c r="A61" s="11" t="s">
        <v>60</v>
      </c>
      <c r="B61" s="4">
        <v>600</v>
      </c>
      <c r="C61" s="4">
        <v>50</v>
      </c>
      <c r="D61" s="4">
        <v>49.17</v>
      </c>
    </row>
    <row r="62" spans="1:4" x14ac:dyDescent="0.25">
      <c r="A62" s="3" t="s">
        <v>61</v>
      </c>
      <c r="B62" s="22">
        <f>SUM(B57:B61)</f>
        <v>8507.880000000001</v>
      </c>
      <c r="C62" s="22">
        <f>SUM(C57:C61)</f>
        <v>10718.880000000001</v>
      </c>
      <c r="D62" s="22">
        <f>SUM(D57:D61)</f>
        <v>9135.2099999999991</v>
      </c>
    </row>
    <row r="63" spans="1:4" x14ac:dyDescent="0.25">
      <c r="A63" s="3" t="s">
        <v>62</v>
      </c>
      <c r="B63" s="22">
        <f>+B17-B62</f>
        <v>-503.80000000000109</v>
      </c>
      <c r="C63" s="22">
        <f>+C17-C62</f>
        <v>-2447.880000000001</v>
      </c>
      <c r="D63" s="22">
        <f>+D17-D62</f>
        <v>2964.590000000002</v>
      </c>
    </row>
    <row r="64" spans="1:4" x14ac:dyDescent="0.25">
      <c r="A64" s="23" t="s">
        <v>63</v>
      </c>
      <c r="B64" s="4"/>
      <c r="C64" s="4"/>
      <c r="D64" s="4"/>
    </row>
    <row r="65" spans="1:4" x14ac:dyDescent="0.25">
      <c r="A65" s="3" t="s">
        <v>64</v>
      </c>
      <c r="B65" s="14">
        <f>+B18-B62</f>
        <v>-503.80000000000109</v>
      </c>
      <c r="C65" s="14">
        <f>+C18-C62</f>
        <v>5130.2199999999993</v>
      </c>
      <c r="D65" s="14">
        <f>+D18-D62</f>
        <v>10542.689999999999</v>
      </c>
    </row>
    <row r="66" spans="1:4" x14ac:dyDescent="0.25">
      <c r="A66" s="3"/>
      <c r="B66" s="13"/>
      <c r="C66" s="13"/>
      <c r="D66" s="13"/>
    </row>
    <row r="67" spans="1:4" x14ac:dyDescent="0.25">
      <c r="A67" s="24"/>
      <c r="B67" s="13"/>
      <c r="C67" s="13"/>
      <c r="D67" s="13"/>
    </row>
    <row r="68" spans="1:4" ht="22.5" x14ac:dyDescent="0.25">
      <c r="A68" s="6" t="s">
        <v>65</v>
      </c>
      <c r="B68" s="25"/>
      <c r="C68" s="25"/>
      <c r="D68" s="25"/>
    </row>
    <row r="69" spans="1:4" x14ac:dyDescent="0.25">
      <c r="A69" s="3"/>
      <c r="B69" s="13"/>
      <c r="C69" s="13"/>
      <c r="D69" s="13"/>
    </row>
    <row r="70" spans="1:4" x14ac:dyDescent="0.25">
      <c r="A70" s="3"/>
      <c r="B70" s="13"/>
      <c r="C70" s="13"/>
      <c r="D70" s="13"/>
    </row>
    <row r="71" spans="1:4" x14ac:dyDescent="0.25">
      <c r="A71" s="3"/>
      <c r="B71" s="13"/>
      <c r="C71" s="13"/>
      <c r="D71" s="13"/>
    </row>
    <row r="72" spans="1:4" x14ac:dyDescent="0.25">
      <c r="A72" s="3"/>
      <c r="B72" s="13"/>
      <c r="C72" s="13"/>
      <c r="D72" s="13"/>
    </row>
    <row r="73" spans="1:4" x14ac:dyDescent="0.25">
      <c r="A73" s="3"/>
      <c r="B73" s="13"/>
      <c r="C73" s="13"/>
      <c r="D73" s="13"/>
    </row>
    <row r="74" spans="1:4" x14ac:dyDescent="0.25">
      <c r="A74" s="3"/>
      <c r="B74" s="22"/>
      <c r="C74" s="22"/>
      <c r="D74" s="22"/>
    </row>
    <row r="75" spans="1:4" x14ac:dyDescent="0.25">
      <c r="A75" s="11"/>
      <c r="B75" s="4"/>
      <c r="C75" s="4"/>
      <c r="D75" s="4"/>
    </row>
    <row r="76" spans="1:4" x14ac:dyDescent="0.25">
      <c r="A76" s="11"/>
      <c r="B76" s="26"/>
      <c r="C76" s="26"/>
      <c r="D76" s="26"/>
    </row>
    <row r="77" spans="1:4" x14ac:dyDescent="0.25">
      <c r="A77" s="27"/>
      <c r="B77" s="26"/>
      <c r="C77" s="26"/>
      <c r="D77" s="26"/>
    </row>
    <row r="78" spans="1:4" x14ac:dyDescent="0.25">
      <c r="A78" s="27"/>
      <c r="B78" s="26"/>
      <c r="C78" s="26"/>
      <c r="D78" s="26"/>
    </row>
    <row r="79" spans="1:4" x14ac:dyDescent="0.25">
      <c r="A79" s="27"/>
      <c r="B79" s="26"/>
      <c r="C79" s="26"/>
      <c r="D79" s="26"/>
    </row>
    <row r="80" spans="1:4" x14ac:dyDescent="0.25">
      <c r="A80" s="27"/>
      <c r="B80" s="28"/>
      <c r="C80" s="28"/>
      <c r="D80" s="28"/>
    </row>
    <row r="81" spans="1:4" x14ac:dyDescent="0.25">
      <c r="A81" s="27"/>
      <c r="B81" s="28"/>
      <c r="C81" s="28"/>
      <c r="D81" s="28"/>
    </row>
    <row r="82" spans="1:4" x14ac:dyDescent="0.25">
      <c r="A82" s="11" t="s">
        <v>66</v>
      </c>
      <c r="B82" s="28"/>
      <c r="C82" s="28"/>
      <c r="D82" s="28"/>
    </row>
    <row r="83" spans="1:4" x14ac:dyDescent="0.25">
      <c r="A83" s="11" t="s">
        <v>67</v>
      </c>
      <c r="B83" s="28"/>
      <c r="C83" s="28"/>
      <c r="D83" s="2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SuttonBarlavington Parish Council</dc:creator>
  <cp:lastModifiedBy>SuttonBarlavington Parish Council</cp:lastModifiedBy>
  <cp:lastPrinted>2023-04-17T12:32:37Z</cp:lastPrinted>
  <dcterms:created xsi:type="dcterms:W3CDTF">2023-03-10T09:02:44Z</dcterms:created>
  <dcterms:modified xsi:type="dcterms:W3CDTF">2023-04-18T08:04:21Z</dcterms:modified>
</cp:coreProperties>
</file>