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d.docs.live.net/2fb08ed0d5f6a7c0/Sutton Parish Council/Finance/2021-22 Finance/Annual Return/"/>
    </mc:Choice>
  </mc:AlternateContent>
  <xr:revisionPtr revIDLastSave="0" documentId="8_{519CE26D-A02E-4136-BD3C-A0FF79D17C35}" xr6:coauthVersionLast="47" xr6:coauthVersionMax="47" xr10:uidLastSave="{00000000-0000-0000-0000-000000000000}"/>
  <bookViews>
    <workbookView xWindow="-120" yWindow="-120" windowWidth="20730" windowHeight="11040" xr2:uid="{E0DE6D2F-3D06-453A-8A3F-D6B830A50169}"/>
  </bookViews>
  <sheets>
    <sheet name="Sheet1" sheetId="1"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7" i="1" l="1"/>
  <c r="F22" i="1"/>
  <c r="F27" i="1"/>
</calcChain>
</file>

<file path=xl/sharedStrings.xml><?xml version="1.0" encoding="utf-8"?>
<sst xmlns="http://schemas.openxmlformats.org/spreadsheetml/2006/main" count="69" uniqueCount="67">
  <si>
    <t>The Common Parish Council of Sutton &amp; Barlavington</t>
  </si>
  <si>
    <t>Date of Acquisition</t>
  </si>
  <si>
    <t>Description</t>
  </si>
  <si>
    <t>Location</t>
  </si>
  <si>
    <t xml:space="preserve">Purchase Cost or </t>
  </si>
  <si>
    <t>Fixed Asset</t>
  </si>
  <si>
    <t>Insurance values</t>
  </si>
  <si>
    <t>Value</t>
  </si>
  <si>
    <t>Date</t>
  </si>
  <si>
    <t>Office Equipment</t>
  </si>
  <si>
    <t>Filing cabinet</t>
  </si>
  <si>
    <t>Clerk's office</t>
  </si>
  <si>
    <t>2011-2015</t>
  </si>
  <si>
    <t>General contents/sundry stationery</t>
  </si>
  <si>
    <t>Clerks Office &amp; Vill Hall</t>
  </si>
  <si>
    <t>Play equipment</t>
  </si>
  <si>
    <t>4 Swings &amp; seat for play area</t>
  </si>
  <si>
    <t xml:space="preserve">Greenfield Sutton </t>
  </si>
  <si>
    <t>Street Furniture</t>
  </si>
  <si>
    <t xml:space="preserve">Bus Shelter  </t>
  </si>
  <si>
    <t>Sutton, opposite pub</t>
  </si>
  <si>
    <t>3 Name signs</t>
  </si>
  <si>
    <t>Notice Board (replaced January 2014)</t>
  </si>
  <si>
    <t>Barlavington</t>
  </si>
  <si>
    <t>2 Grit bins (WSCC provided second bin 2014)</t>
  </si>
  <si>
    <t>Botton Suttonhill</t>
  </si>
  <si>
    <t>BT redphone box (adopted from BT January 2009</t>
  </si>
  <si>
    <t>The Street, Sutton</t>
  </si>
  <si>
    <t>2 Grit bins</t>
  </si>
  <si>
    <t>1. Sutton, opposite pub     2. Greenfields</t>
  </si>
  <si>
    <t>1 grit bin (replaced January 2014)</t>
  </si>
  <si>
    <t>Top of Sutton Hill</t>
  </si>
  <si>
    <t>1 grit bin</t>
  </si>
  <si>
    <t>Burton Mill Pond</t>
  </si>
  <si>
    <t xml:space="preserve">5 Finger posts </t>
  </si>
  <si>
    <t xml:space="preserve">Outside Equipment </t>
  </si>
  <si>
    <t xml:space="preserve">See attached  for location of finger posts </t>
  </si>
  <si>
    <t xml:space="preserve">Defibrillator Casing </t>
  </si>
  <si>
    <t xml:space="preserve">Sutton Village Hall </t>
  </si>
  <si>
    <t xml:space="preserve">Other </t>
  </si>
  <si>
    <t>HP laptop - included in business cover as portable office equipment</t>
  </si>
  <si>
    <t>Clerks Office</t>
  </si>
  <si>
    <t>Annual Return Total</t>
  </si>
  <si>
    <t>Purchase price, all other values are insurance values</t>
  </si>
  <si>
    <t>Signed</t>
  </si>
  <si>
    <t>................................................................</t>
  </si>
  <si>
    <t>..........................</t>
  </si>
  <si>
    <t>Chairman</t>
  </si>
  <si>
    <t>Clerk &amp; Responsible</t>
  </si>
  <si>
    <t>Financial Officer</t>
  </si>
  <si>
    <t>Note</t>
  </si>
  <si>
    <t xml:space="preserve">From April 2014fixed assets should be shown on the Annual Return at original cost or insurance value where original cost is not known. </t>
  </si>
  <si>
    <t>However, as per discussions with the internal auditor (R Hall &amp; Co), and her report dated 14/04/2015, it has been agreed that all items will be listed at the Annual Return total reported as at end of March 2014 (£21,132.78) plus the original cost of new items purchased.</t>
  </si>
  <si>
    <t>1) The BT Telephone kiosk (this item is historic and likely to increase in value over time) - fixed asset value is the insurance value</t>
  </si>
  <si>
    <t xml:space="preserve">2) The Bus Shelter is historic and is listed on the Annual Return at the insurance value as at 31/03/2014 </t>
  </si>
  <si>
    <t>3 )In March 2015, on the advice of Came &amp; Co Insurance Brokers, it was agreed for insurance purposes that the grit bins should br valued at replacement value, namely £275</t>
  </si>
  <si>
    <t>4)The ACER laptop is automatically covered through the Property - Contents section of the Policy up to a limit of £5,000and is not listed separately in the insurance schedule - confirnmed by Came &amp; co on 10/03/2015.</t>
  </si>
  <si>
    <t>Mrs Hannah-Louise O'Callaghan</t>
  </si>
  <si>
    <t>1 Notice boards - replaced 2019</t>
  </si>
  <si>
    <t xml:space="preserve">1.Sutton, opposite pub       </t>
  </si>
  <si>
    <t>Asset Register - Year Ended 31 MARCH 2022</t>
  </si>
  <si>
    <t>Values 31/03/22</t>
  </si>
  <si>
    <t>New Lenovo laptop purchased - included in business cover as portable</t>
  </si>
  <si>
    <t>ACER laptop replaced with HP  - written off as not working</t>
  </si>
  <si>
    <t>Hp laptop replaced with Lenovo</t>
  </si>
  <si>
    <t>All street furniture is covered within the Parish Council's overall insurance valueof 32,668 and this should be reviewed annually to ensure it reflects the replacement costs of all items.  This overall figure is considered adequate for 2021-22.</t>
  </si>
  <si>
    <t>laptop replaced in Feb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</si>
</sst>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8" formatCode="&quot;£&quot;#,##0.00;[Red]\-&quot;£&quot;#,##0.00"/>
    <numFmt numFmtId="44" formatCode="_-&quot;£&quot;* #,##0.00_-;\-&quot;£&quot;* #,##0.00_-;_-&quot;£&quot;* &quot;-&quot;??_-;_-@_-"/>
    <numFmt numFmtId="164" formatCode="&quot;£&quot;#,##0.00"/>
  </numFmts>
  <fonts count="7" x14ac:knownFonts="1">
    <font>
      <sz val="11"/>
      <color theme="1"/>
      <name val="Calibri"/>
      <family val="2"/>
      <scheme val="minor"/>
    </font>
    <font>
      <sz val="11"/>
      <color theme="1"/>
      <name val="Calibri"/>
      <family val="2"/>
      <scheme val="minor"/>
    </font>
    <font>
      <b/>
      <sz val="10"/>
      <name val="Arial"/>
      <family val="2"/>
    </font>
    <font>
      <b/>
      <u/>
      <sz val="10"/>
      <name val="Arial"/>
      <family val="2"/>
    </font>
    <font>
      <sz val="10"/>
      <name val="Arial"/>
      <family val="2"/>
    </font>
    <font>
      <b/>
      <sz val="10"/>
      <color rgb="FFFF0000"/>
      <name val="Arial"/>
      <family val="2"/>
    </font>
    <font>
      <b/>
      <u val="singleAccounting"/>
      <sz val="10"/>
      <name val="Arial"/>
      <family val="2"/>
    </font>
  </fonts>
  <fills count="6">
    <fill>
      <patternFill patternType="none"/>
    </fill>
    <fill>
      <patternFill patternType="gray125"/>
    </fill>
    <fill>
      <patternFill patternType="solid">
        <fgColor rgb="FFFFFF00"/>
        <bgColor indexed="64"/>
      </patternFill>
    </fill>
    <fill>
      <patternFill patternType="solid">
        <fgColor theme="6" tint="-0.249977111117893"/>
        <bgColor indexed="64"/>
      </patternFill>
    </fill>
    <fill>
      <patternFill patternType="solid">
        <fgColor theme="0" tint="-0.249977111117893"/>
        <bgColor indexed="64"/>
      </patternFill>
    </fill>
    <fill>
      <patternFill patternType="solid">
        <fgColor theme="0"/>
        <bgColor indexed="64"/>
      </patternFill>
    </fill>
  </fills>
  <borders count="2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double">
        <color indexed="64"/>
      </top>
      <bottom style="medium">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81">
    <xf numFmtId="0" fontId="0" fillId="0" borderId="0" xfId="0"/>
    <xf numFmtId="0" fontId="2" fillId="0" borderId="0" xfId="0" applyFont="1" applyAlignment="1">
      <alignment vertical="top" wrapText="1"/>
    </xf>
    <xf numFmtId="0" fontId="0" fillId="0" borderId="0" xfId="0" applyAlignment="1">
      <alignment vertical="top" wrapText="1"/>
    </xf>
    <xf numFmtId="0" fontId="3" fillId="0" borderId="1" xfId="0" applyFont="1" applyBorder="1" applyAlignment="1">
      <alignment vertical="top" wrapText="1"/>
    </xf>
    <xf numFmtId="0" fontId="0" fillId="0" borderId="2" xfId="0" applyBorder="1" applyAlignment="1">
      <alignment vertical="top" wrapText="1"/>
    </xf>
    <xf numFmtId="14" fontId="2" fillId="0" borderId="0" xfId="0" applyNumberFormat="1" applyFont="1"/>
    <xf numFmtId="14" fontId="0" fillId="0" borderId="3" xfId="0" applyNumberFormat="1" applyBorder="1"/>
    <xf numFmtId="0" fontId="0" fillId="0" borderId="4" xfId="0" applyBorder="1"/>
    <xf numFmtId="0" fontId="4" fillId="0" borderId="0" xfId="0" applyFont="1"/>
    <xf numFmtId="0" fontId="4" fillId="0" borderId="3" xfId="0" applyFont="1" applyBorder="1"/>
    <xf numFmtId="0" fontId="2" fillId="0" borderId="5" xfId="0" applyFont="1" applyBorder="1"/>
    <xf numFmtId="0" fontId="2" fillId="0" borderId="6" xfId="0" applyFont="1" applyBorder="1"/>
    <xf numFmtId="0" fontId="2" fillId="0" borderId="7" xfId="0" applyFont="1" applyBorder="1"/>
    <xf numFmtId="44" fontId="4" fillId="0" borderId="8" xfId="1" applyFont="1" applyBorder="1" applyAlignment="1">
      <alignment horizontal="justify" wrapText="1"/>
    </xf>
    <xf numFmtId="0" fontId="2" fillId="0" borderId="8" xfId="0" applyFont="1" applyBorder="1" applyAlignment="1">
      <alignment horizontal="justify" wrapText="1"/>
    </xf>
    <xf numFmtId="44" fontId="2" fillId="0" borderId="8" xfId="1" applyFont="1" applyBorder="1" applyAlignment="1">
      <alignment horizontal="justify" wrapText="1"/>
    </xf>
    <xf numFmtId="14" fontId="2" fillId="0" borderId="9" xfId="0" applyNumberFormat="1" applyFont="1" applyBorder="1"/>
    <xf numFmtId="0" fontId="2" fillId="0" borderId="10" xfId="0" applyFont="1" applyBorder="1"/>
    <xf numFmtId="44" fontId="2" fillId="0" borderId="8" xfId="1" applyFont="1" applyBorder="1" applyAlignment="1">
      <alignment horizontal="justify" vertical="top" wrapText="1"/>
    </xf>
    <xf numFmtId="0" fontId="2" fillId="0" borderId="8" xfId="0" applyFont="1" applyBorder="1" applyAlignment="1">
      <alignment horizontal="justify" vertical="top" wrapText="1"/>
    </xf>
    <xf numFmtId="0" fontId="4" fillId="0" borderId="12" xfId="1" applyNumberFormat="1" applyFont="1" applyBorder="1" applyAlignment="1">
      <alignment horizontal="justify" vertical="top" wrapText="1"/>
    </xf>
    <xf numFmtId="0" fontId="4" fillId="0" borderId="12" xfId="0" applyFont="1" applyBorder="1" applyAlignment="1">
      <alignment horizontal="left" vertical="top" wrapText="1"/>
    </xf>
    <xf numFmtId="44" fontId="4" fillId="0" borderId="12" xfId="1" applyFont="1" applyBorder="1" applyAlignment="1">
      <alignment horizontal="left" vertical="top" wrapText="1"/>
    </xf>
    <xf numFmtId="44" fontId="4" fillId="0" borderId="12" xfId="1" applyFont="1" applyBorder="1" applyAlignment="1">
      <alignment horizontal="justify" vertical="top" wrapText="1"/>
    </xf>
    <xf numFmtId="14" fontId="4" fillId="0" borderId="12" xfId="1" applyNumberFormat="1" applyFont="1" applyBorder="1" applyAlignment="1">
      <alignment horizontal="justify" vertical="top" wrapText="1"/>
    </xf>
    <xf numFmtId="44" fontId="0" fillId="0" borderId="13" xfId="0" applyNumberFormat="1" applyBorder="1" applyAlignment="1">
      <alignment horizontal="right"/>
    </xf>
    <xf numFmtId="44" fontId="0" fillId="0" borderId="14" xfId="0" applyNumberFormat="1" applyBorder="1" applyAlignment="1">
      <alignment horizontal="right"/>
    </xf>
    <xf numFmtId="44" fontId="4" fillId="0" borderId="12" xfId="1" applyFont="1" applyBorder="1" applyAlignment="1">
      <alignment vertical="top" wrapText="1"/>
    </xf>
    <xf numFmtId="14" fontId="2" fillId="0" borderId="12" xfId="1" applyNumberFormat="1" applyFont="1" applyBorder="1" applyAlignment="1">
      <alignment horizontal="justify" vertical="top" wrapText="1"/>
    </xf>
    <xf numFmtId="0" fontId="4" fillId="0" borderId="12" xfId="0" applyFont="1" applyBorder="1" applyAlignment="1">
      <alignment horizontal="justify" vertical="top" wrapText="1"/>
    </xf>
    <xf numFmtId="44" fontId="0" fillId="0" borderId="6" xfId="0" applyNumberFormat="1" applyBorder="1" applyAlignment="1">
      <alignment horizontal="right"/>
    </xf>
    <xf numFmtId="44" fontId="0" fillId="0" borderId="15" xfId="0" applyNumberFormat="1" applyBorder="1" applyAlignment="1">
      <alignment horizontal="right"/>
    </xf>
    <xf numFmtId="14" fontId="4" fillId="0" borderId="8" xfId="1" applyNumberFormat="1" applyFont="1" applyBorder="1" applyAlignment="1">
      <alignment horizontal="justify" vertical="top" wrapText="1"/>
    </xf>
    <xf numFmtId="0" fontId="4" fillId="0" borderId="8" xfId="0" applyFont="1" applyBorder="1" applyAlignment="1">
      <alignment horizontal="justify" vertical="top" wrapText="1"/>
    </xf>
    <xf numFmtId="44" fontId="4" fillId="0" borderId="8" xfId="1" applyFont="1" applyBorder="1" applyAlignment="1">
      <alignment horizontal="justify" vertical="top" wrapText="1"/>
    </xf>
    <xf numFmtId="4" fontId="2" fillId="0" borderId="9" xfId="0" applyNumberFormat="1" applyFont="1" applyBorder="1"/>
    <xf numFmtId="0" fontId="4" fillId="0" borderId="10" xfId="0" applyFont="1" applyBorder="1"/>
    <xf numFmtId="44" fontId="0" fillId="0" borderId="0" xfId="0" applyNumberFormat="1"/>
    <xf numFmtId="44" fontId="4" fillId="0" borderId="12" xfId="1" applyFont="1" applyBorder="1" applyAlignment="1">
      <alignment horizontal="justify" wrapText="1"/>
    </xf>
    <xf numFmtId="44" fontId="4" fillId="0" borderId="6" xfId="1" applyFont="1" applyBorder="1"/>
    <xf numFmtId="44" fontId="4" fillId="0" borderId="15" xfId="1" applyFont="1" applyBorder="1"/>
    <xf numFmtId="14" fontId="4" fillId="0" borderId="12" xfId="1" applyNumberFormat="1" applyFont="1" applyBorder="1" applyAlignment="1">
      <alignment horizontal="justify" wrapText="1"/>
    </xf>
    <xf numFmtId="6" fontId="4" fillId="0" borderId="12" xfId="1" applyNumberFormat="1" applyFont="1" applyBorder="1" applyAlignment="1">
      <alignment horizontal="justify" wrapText="1"/>
    </xf>
    <xf numFmtId="0" fontId="0" fillId="0" borderId="3" xfId="0" applyBorder="1"/>
    <xf numFmtId="6" fontId="0" fillId="0" borderId="4" xfId="0" applyNumberFormat="1" applyBorder="1"/>
    <xf numFmtId="0" fontId="2" fillId="0" borderId="12" xfId="1" applyNumberFormat="1" applyFont="1" applyBorder="1" applyAlignment="1">
      <alignment horizontal="justify" wrapText="1"/>
    </xf>
    <xf numFmtId="0" fontId="5" fillId="0" borderId="12" xfId="0" applyFont="1" applyBorder="1" applyAlignment="1">
      <alignment horizontal="justify" vertical="top" wrapText="1"/>
    </xf>
    <xf numFmtId="44" fontId="5" fillId="0" borderId="5" xfId="1" applyFont="1" applyBorder="1"/>
    <xf numFmtId="44" fontId="4" fillId="3" borderId="6" xfId="1" applyFont="1" applyFill="1" applyBorder="1"/>
    <xf numFmtId="44" fontId="4" fillId="3" borderId="15" xfId="1" applyFont="1" applyFill="1" applyBorder="1"/>
    <xf numFmtId="14" fontId="0" fillId="0" borderId="0" xfId="0" applyNumberFormat="1" applyAlignment="1">
      <alignment horizontal="left"/>
    </xf>
    <xf numFmtId="0" fontId="4" fillId="0" borderId="11" xfId="0" applyFont="1" applyBorder="1" applyAlignment="1">
      <alignment horizontal="justify" vertical="top" wrapText="1"/>
    </xf>
    <xf numFmtId="44" fontId="4" fillId="0" borderId="11" xfId="1" applyFont="1" applyBorder="1" applyAlignment="1">
      <alignment horizontal="justify" wrapText="1"/>
    </xf>
    <xf numFmtId="44" fontId="4" fillId="0" borderId="4" xfId="1" applyFont="1" applyBorder="1"/>
    <xf numFmtId="0" fontId="4" fillId="0" borderId="16" xfId="0" applyFont="1" applyBorder="1"/>
    <xf numFmtId="0" fontId="4" fillId="0" borderId="17" xfId="0" applyFont="1" applyBorder="1"/>
    <xf numFmtId="44" fontId="4" fillId="4" borderId="0" xfId="1" applyFont="1" applyFill="1" applyAlignment="1">
      <alignment horizontal="justify" wrapText="1"/>
    </xf>
    <xf numFmtId="0" fontId="4" fillId="0" borderId="0" xfId="0" applyFont="1" applyAlignment="1">
      <alignment horizontal="justify" vertical="top" wrapText="1"/>
    </xf>
    <xf numFmtId="44" fontId="4" fillId="0" borderId="0" xfId="1" applyFont="1" applyAlignment="1">
      <alignment horizontal="justify" wrapText="1"/>
    </xf>
    <xf numFmtId="0" fontId="4" fillId="0" borderId="0" xfId="0" applyFont="1" applyAlignment="1">
      <alignment vertical="top"/>
    </xf>
    <xf numFmtId="44" fontId="5" fillId="0" borderId="0" xfId="0" applyNumberFormat="1" applyFont="1"/>
    <xf numFmtId="0" fontId="4" fillId="0" borderId="0" xfId="0" applyFont="1" applyAlignment="1">
      <alignment horizontal="justify" wrapText="1"/>
    </xf>
    <xf numFmtId="44" fontId="4" fillId="0" borderId="0" xfId="1" applyFont="1" applyAlignment="1">
      <alignment horizontal="justify" vertical="top" wrapText="1"/>
    </xf>
    <xf numFmtId="0" fontId="0" fillId="0" borderId="0" xfId="0" applyAlignment="1">
      <alignment vertical="top"/>
    </xf>
    <xf numFmtId="44" fontId="4" fillId="0" borderId="0" xfId="1" applyFont="1" applyAlignment="1">
      <alignment horizontal="left"/>
    </xf>
    <xf numFmtId="0" fontId="4" fillId="0" borderId="0" xfId="1" applyNumberFormat="1" applyFont="1" applyAlignment="1">
      <alignment horizontal="justify"/>
    </xf>
    <xf numFmtId="44" fontId="4" fillId="0" borderId="0" xfId="1" applyFont="1" applyAlignment="1">
      <alignment horizontal="left" vertical="top" wrapText="1"/>
    </xf>
    <xf numFmtId="44" fontId="0" fillId="0" borderId="18" xfId="0" applyNumberFormat="1" applyBorder="1"/>
    <xf numFmtId="44" fontId="4" fillId="0" borderId="0" xfId="0" applyNumberFormat="1" applyFont="1" applyAlignment="1">
      <alignment horizontal="justify" vertical="top" wrapText="1"/>
    </xf>
    <xf numFmtId="44" fontId="6" fillId="2" borderId="0" xfId="0" applyNumberFormat="1" applyFont="1" applyFill="1" applyAlignment="1">
      <alignment horizontal="justify" vertical="top" wrapText="1"/>
    </xf>
    <xf numFmtId="0" fontId="4" fillId="0" borderId="0" xfId="0" applyFont="1" applyAlignment="1">
      <alignment vertical="top" wrapText="1"/>
    </xf>
    <xf numFmtId="17" fontId="0" fillId="0" borderId="0" xfId="0" applyNumberFormat="1" applyAlignment="1">
      <alignment horizontal="left" vertical="top"/>
    </xf>
    <xf numFmtId="17" fontId="0" fillId="0" borderId="0" xfId="0" applyNumberFormat="1"/>
    <xf numFmtId="4" fontId="4" fillId="0" borderId="9" xfId="0" applyNumberFormat="1" applyFont="1" applyBorder="1"/>
    <xf numFmtId="44" fontId="4" fillId="0" borderId="12" xfId="1" applyNumberFormat="1" applyFont="1" applyBorder="1" applyAlignment="1">
      <alignment horizontal="justify"/>
    </xf>
    <xf numFmtId="44" fontId="2" fillId="3" borderId="19" xfId="1" applyFont="1" applyFill="1" applyBorder="1"/>
    <xf numFmtId="0" fontId="0" fillId="0" borderId="20" xfId="0" applyBorder="1"/>
    <xf numFmtId="8" fontId="4" fillId="5" borderId="13" xfId="1" applyNumberFormat="1" applyFont="1" applyFill="1" applyBorder="1"/>
    <xf numFmtId="164" fontId="4" fillId="0" borderId="4" xfId="1" applyNumberFormat="1" applyFont="1" applyBorder="1"/>
    <xf numFmtId="0" fontId="4" fillId="0" borderId="12" xfId="0" applyFont="1" applyBorder="1"/>
    <xf numFmtId="14" fontId="0" fillId="0" borderId="0" xfId="0" applyNumberForma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C7E4E-7EC3-4E5A-8DB6-95219DE06036}">
  <sheetPr>
    <pageSetUpPr fitToPage="1"/>
  </sheetPr>
  <dimension ref="A1:J47"/>
  <sheetViews>
    <sheetView tabSelected="1" topLeftCell="A16" workbookViewId="0">
      <selection activeCell="J6" sqref="J6"/>
    </sheetView>
  </sheetViews>
  <sheetFormatPr defaultRowHeight="15" x14ac:dyDescent="0.25"/>
  <cols>
    <col min="1" max="1" width="20.85546875" customWidth="1"/>
    <col min="2" max="2" width="45.5703125" customWidth="1"/>
    <col min="3" max="3" width="22.85546875" customWidth="1"/>
    <col min="4" max="4" width="17" customWidth="1"/>
    <col min="5" max="5" width="19.28515625" customWidth="1"/>
    <col min="6" max="6" width="17.140625" customWidth="1"/>
    <col min="10" max="10" width="10.7109375" bestFit="1" customWidth="1"/>
  </cols>
  <sheetData>
    <row r="1" spans="1:10" s="2" customFormat="1" ht="38.25" x14ac:dyDescent="0.25">
      <c r="A1" s="1" t="s">
        <v>0</v>
      </c>
      <c r="E1" s="3"/>
      <c r="F1" s="4"/>
    </row>
    <row r="2" spans="1:10" x14ac:dyDescent="0.25">
      <c r="A2" s="5" t="s">
        <v>60</v>
      </c>
      <c r="E2" s="6"/>
      <c r="F2" s="7"/>
    </row>
    <row r="3" spans="1:10" x14ac:dyDescent="0.25">
      <c r="A3" s="8"/>
      <c r="B3" s="8"/>
      <c r="C3" s="8"/>
      <c r="D3" s="8"/>
      <c r="E3" s="9"/>
      <c r="F3" s="7"/>
    </row>
    <row r="4" spans="1:10" x14ac:dyDescent="0.25">
      <c r="A4" s="10" t="s">
        <v>1</v>
      </c>
      <c r="B4" s="10" t="s">
        <v>2</v>
      </c>
      <c r="C4" s="10" t="s">
        <v>3</v>
      </c>
      <c r="D4" s="10" t="s">
        <v>4</v>
      </c>
      <c r="E4" s="11" t="s">
        <v>6</v>
      </c>
      <c r="F4" s="12" t="s">
        <v>5</v>
      </c>
    </row>
    <row r="5" spans="1:10" x14ac:dyDescent="0.25">
      <c r="A5" s="13"/>
      <c r="B5" s="14"/>
      <c r="C5" s="15"/>
      <c r="D5" s="15" t="s">
        <v>7</v>
      </c>
      <c r="E5" s="16">
        <v>44651</v>
      </c>
      <c r="F5" s="17" t="s">
        <v>61</v>
      </c>
      <c r="J5" s="80">
        <v>44286</v>
      </c>
    </row>
    <row r="6" spans="1:10" x14ac:dyDescent="0.25">
      <c r="A6" s="18" t="s">
        <v>9</v>
      </c>
      <c r="B6" s="19"/>
      <c r="C6" s="18"/>
      <c r="D6" s="18"/>
      <c r="E6" s="16"/>
      <c r="F6" s="17"/>
    </row>
    <row r="7" spans="1:10" x14ac:dyDescent="0.25">
      <c r="A7" s="20">
        <v>2006</v>
      </c>
      <c r="B7" s="21" t="s">
        <v>10</v>
      </c>
      <c r="C7" s="22" t="s">
        <v>11</v>
      </c>
      <c r="D7" s="23">
        <v>82</v>
      </c>
      <c r="E7" s="25">
        <v>40</v>
      </c>
      <c r="F7" s="26">
        <v>82</v>
      </c>
      <c r="J7">
        <v>82</v>
      </c>
    </row>
    <row r="8" spans="1:10" x14ac:dyDescent="0.25">
      <c r="A8" s="20" t="s">
        <v>12</v>
      </c>
      <c r="B8" s="21" t="s">
        <v>13</v>
      </c>
      <c r="C8" s="27" t="s">
        <v>14</v>
      </c>
      <c r="D8" s="23">
        <v>100.75</v>
      </c>
      <c r="E8" s="25">
        <v>112.19</v>
      </c>
      <c r="F8" s="26">
        <v>112.19</v>
      </c>
      <c r="J8">
        <v>112.19</v>
      </c>
    </row>
    <row r="9" spans="1:10" x14ac:dyDescent="0.25">
      <c r="A9" s="28" t="s">
        <v>15</v>
      </c>
      <c r="B9" s="29"/>
      <c r="C9" s="22"/>
      <c r="D9" s="23"/>
      <c r="E9" s="30"/>
      <c r="F9" s="31"/>
    </row>
    <row r="10" spans="1:10" x14ac:dyDescent="0.25">
      <c r="A10" s="32">
        <v>41920</v>
      </c>
      <c r="B10" s="33" t="s">
        <v>16</v>
      </c>
      <c r="C10" s="34" t="s">
        <v>17</v>
      </c>
      <c r="D10" s="34">
        <v>6883.22</v>
      </c>
      <c r="E10" s="73">
        <v>6883.22</v>
      </c>
      <c r="F10" s="36">
        <v>6883.22</v>
      </c>
      <c r="J10">
        <v>6883.22</v>
      </c>
    </row>
    <row r="11" spans="1:10" x14ac:dyDescent="0.25">
      <c r="A11" s="18" t="s">
        <v>18</v>
      </c>
      <c r="B11" s="19"/>
      <c r="C11" s="18"/>
      <c r="D11" s="18"/>
      <c r="E11" s="35"/>
      <c r="F11" s="17"/>
    </row>
    <row r="12" spans="1:10" x14ac:dyDescent="0.25">
      <c r="A12" s="24"/>
      <c r="B12" s="29" t="s">
        <v>19</v>
      </c>
      <c r="C12" s="22" t="s">
        <v>20</v>
      </c>
      <c r="D12" s="23">
        <v>5638.18</v>
      </c>
      <c r="E12" s="25"/>
      <c r="F12" s="26">
        <v>13841.42</v>
      </c>
      <c r="J12">
        <v>13841.42</v>
      </c>
    </row>
    <row r="13" spans="1:10" x14ac:dyDescent="0.25">
      <c r="A13" s="20"/>
      <c r="B13" s="21" t="s">
        <v>21</v>
      </c>
      <c r="C13" s="22"/>
      <c r="D13" s="23">
        <v>2225.6</v>
      </c>
      <c r="E13" s="25"/>
      <c r="F13" s="26">
        <v>2075.69</v>
      </c>
      <c r="J13">
        <v>2075.69</v>
      </c>
    </row>
    <row r="14" spans="1:10" x14ac:dyDescent="0.25">
      <c r="A14" s="20"/>
      <c r="B14" s="21" t="s">
        <v>58</v>
      </c>
      <c r="C14" s="22" t="s">
        <v>59</v>
      </c>
      <c r="D14" s="23">
        <v>556.4</v>
      </c>
      <c r="E14" s="25">
        <v>1066.1600000000001</v>
      </c>
      <c r="F14" s="26">
        <v>1066.1600000000001</v>
      </c>
      <c r="J14">
        <v>1066.1600000000001</v>
      </c>
    </row>
    <row r="15" spans="1:10" x14ac:dyDescent="0.25">
      <c r="A15" s="23"/>
      <c r="B15" s="21" t="s">
        <v>22</v>
      </c>
      <c r="C15" s="22" t="s">
        <v>23</v>
      </c>
      <c r="D15" s="23">
        <v>800</v>
      </c>
      <c r="E15" s="25"/>
      <c r="F15" s="26">
        <v>800</v>
      </c>
      <c r="J15">
        <v>800</v>
      </c>
    </row>
    <row r="16" spans="1:10" x14ac:dyDescent="0.25">
      <c r="A16" s="24"/>
      <c r="B16" s="21" t="s">
        <v>24</v>
      </c>
      <c r="C16" s="22" t="s">
        <v>25</v>
      </c>
      <c r="D16" s="23">
        <v>550</v>
      </c>
      <c r="E16" s="25"/>
      <c r="F16" s="26">
        <v>385.51</v>
      </c>
      <c r="J16">
        <v>385.51</v>
      </c>
    </row>
    <row r="17" spans="1:10" x14ac:dyDescent="0.25">
      <c r="A17" s="24">
        <v>39814</v>
      </c>
      <c r="B17" s="21" t="s">
        <v>26</v>
      </c>
      <c r="C17" s="22" t="s">
        <v>27</v>
      </c>
      <c r="D17" s="23">
        <v>1000</v>
      </c>
      <c r="E17" s="25"/>
      <c r="F17" s="26">
        <v>1161.19</v>
      </c>
      <c r="J17">
        <v>1161.19</v>
      </c>
    </row>
    <row r="18" spans="1:10" ht="25.5" x14ac:dyDescent="0.25">
      <c r="A18" s="24">
        <v>40513</v>
      </c>
      <c r="B18" s="29" t="s">
        <v>28</v>
      </c>
      <c r="C18" s="22" t="s">
        <v>29</v>
      </c>
      <c r="D18" s="38">
        <v>334.4</v>
      </c>
      <c r="E18" s="39"/>
      <c r="F18" s="40">
        <v>379.74</v>
      </c>
      <c r="J18">
        <v>379.74</v>
      </c>
    </row>
    <row r="19" spans="1:10" x14ac:dyDescent="0.25">
      <c r="A19" s="41">
        <v>41670</v>
      </c>
      <c r="B19" s="29" t="s">
        <v>30</v>
      </c>
      <c r="C19" s="38" t="s">
        <v>31</v>
      </c>
      <c r="D19" s="38">
        <v>300</v>
      </c>
      <c r="E19" s="39"/>
      <c r="F19" s="40">
        <v>300</v>
      </c>
      <c r="J19">
        <v>300</v>
      </c>
    </row>
    <row r="20" spans="1:10" x14ac:dyDescent="0.25">
      <c r="A20" s="41">
        <v>40867</v>
      </c>
      <c r="B20" s="29" t="s">
        <v>32</v>
      </c>
      <c r="C20" s="38" t="s">
        <v>33</v>
      </c>
      <c r="D20" s="38">
        <v>173.89</v>
      </c>
      <c r="E20" s="39"/>
      <c r="F20" s="40">
        <v>179.11</v>
      </c>
      <c r="J20">
        <v>179.11</v>
      </c>
    </row>
    <row r="21" spans="1:10" x14ac:dyDescent="0.25">
      <c r="A21" s="41">
        <v>42018</v>
      </c>
      <c r="B21" s="29" t="s">
        <v>34</v>
      </c>
      <c r="C21" s="38"/>
      <c r="D21" s="42">
        <v>12500</v>
      </c>
      <c r="E21" s="43">
        <v>12500</v>
      </c>
      <c r="F21" s="44">
        <v>12750</v>
      </c>
      <c r="J21">
        <v>12750</v>
      </c>
    </row>
    <row r="22" spans="1:10" x14ac:dyDescent="0.25">
      <c r="A22" s="45" t="s">
        <v>35</v>
      </c>
      <c r="B22" s="46" t="s">
        <v>36</v>
      </c>
      <c r="C22" s="47"/>
      <c r="D22" s="38"/>
      <c r="E22" s="48"/>
      <c r="F22" s="49">
        <f>SUM(F12:F21)</f>
        <v>32938.82</v>
      </c>
      <c r="J22">
        <v>32938.82</v>
      </c>
    </row>
    <row r="23" spans="1:10" x14ac:dyDescent="0.25">
      <c r="A23" s="41">
        <v>40867</v>
      </c>
      <c r="B23" s="29" t="s">
        <v>37</v>
      </c>
      <c r="C23" s="22" t="s">
        <v>38</v>
      </c>
      <c r="D23" s="38">
        <v>347.94</v>
      </c>
      <c r="E23" s="39"/>
      <c r="F23" s="40">
        <v>348</v>
      </c>
      <c r="J23">
        <v>348</v>
      </c>
    </row>
    <row r="24" spans="1:10" x14ac:dyDescent="0.25">
      <c r="A24" s="45" t="s">
        <v>39</v>
      </c>
      <c r="B24" s="29"/>
      <c r="C24" s="38"/>
      <c r="D24" s="38"/>
      <c r="E24" s="39"/>
      <c r="F24" s="40"/>
    </row>
    <row r="25" spans="1:10" ht="25.5" x14ac:dyDescent="0.25">
      <c r="A25" s="50">
        <v>42614</v>
      </c>
      <c r="B25" s="51" t="s">
        <v>40</v>
      </c>
      <c r="C25" s="8" t="s">
        <v>41</v>
      </c>
      <c r="D25" s="52"/>
      <c r="E25" s="43">
        <v>0</v>
      </c>
      <c r="F25" s="78">
        <v>0</v>
      </c>
      <c r="G25" t="s">
        <v>66</v>
      </c>
      <c r="J25">
        <v>460.77</v>
      </c>
    </row>
    <row r="26" spans="1:10" ht="25.5" x14ac:dyDescent="0.25">
      <c r="A26" s="41">
        <v>44608</v>
      </c>
      <c r="B26" s="29" t="s">
        <v>62</v>
      </c>
      <c r="C26" s="79"/>
      <c r="D26" s="74">
        <v>272.99</v>
      </c>
      <c r="E26" s="77">
        <v>272.99</v>
      </c>
      <c r="F26" s="53">
        <v>272.99</v>
      </c>
    </row>
    <row r="27" spans="1:10" ht="15.75" thickBot="1" x14ac:dyDescent="0.3">
      <c r="B27" s="29"/>
      <c r="C27" s="38"/>
      <c r="D27" s="37">
        <f>SUM(D7:D26)</f>
        <v>31765.370000000003</v>
      </c>
      <c r="E27" s="76"/>
      <c r="F27" s="75">
        <f>SUM(F22:F26)+SUM(F7:F10)</f>
        <v>40637.22</v>
      </c>
      <c r="J27">
        <v>40825</v>
      </c>
    </row>
    <row r="28" spans="1:10" ht="16.5" thickTop="1" thickBot="1" x14ac:dyDescent="0.3">
      <c r="A28" s="38"/>
      <c r="B28" s="29"/>
      <c r="C28" s="38"/>
      <c r="D28" s="38"/>
      <c r="E28" s="54"/>
      <c r="F28" s="55" t="s">
        <v>42</v>
      </c>
    </row>
    <row r="29" spans="1:10" x14ac:dyDescent="0.25">
      <c r="A29" s="56"/>
      <c r="B29" s="57" t="s">
        <v>43</v>
      </c>
      <c r="C29" s="58"/>
      <c r="D29" s="58"/>
    </row>
    <row r="30" spans="1:10" x14ac:dyDescent="0.25">
      <c r="B30" s="58"/>
      <c r="C30" s="58"/>
      <c r="D30" s="58"/>
      <c r="F30" s="37"/>
    </row>
    <row r="31" spans="1:10" x14ac:dyDescent="0.25">
      <c r="A31" s="58"/>
      <c r="B31" s="57"/>
      <c r="C31" s="58"/>
      <c r="D31" s="58"/>
      <c r="F31" s="60"/>
    </row>
    <row r="32" spans="1:10" x14ac:dyDescent="0.25">
      <c r="A32" s="58"/>
      <c r="B32" s="57"/>
      <c r="C32" s="58"/>
      <c r="D32" s="58"/>
      <c r="F32" s="37"/>
    </row>
    <row r="33" spans="1:6" x14ac:dyDescent="0.25">
      <c r="A33" s="58" t="s">
        <v>44</v>
      </c>
      <c r="B33" s="61" t="s">
        <v>45</v>
      </c>
      <c r="C33" s="58" t="s">
        <v>44</v>
      </c>
      <c r="D33" s="58" t="s">
        <v>46</v>
      </c>
      <c r="F33" s="37"/>
    </row>
    <row r="34" spans="1:6" ht="26.25" x14ac:dyDescent="0.25">
      <c r="A34" s="64"/>
      <c r="B34" s="57"/>
      <c r="C34" s="58" t="s">
        <v>57</v>
      </c>
      <c r="D34" s="65"/>
    </row>
    <row r="35" spans="1:6" s="63" customFormat="1" ht="15.75" thickBot="1" x14ac:dyDescent="0.3">
      <c r="A35" s="66" t="s">
        <v>47</v>
      </c>
      <c r="B35" s="57"/>
      <c r="C35" s="62" t="s">
        <v>48</v>
      </c>
      <c r="D35" s="62" t="s">
        <v>49</v>
      </c>
      <c r="E35"/>
      <c r="F35" s="67"/>
    </row>
    <row r="36" spans="1:6" ht="15.75" thickTop="1" x14ac:dyDescent="0.25">
      <c r="A36" s="58" t="s">
        <v>8</v>
      </c>
      <c r="B36" s="57" t="s">
        <v>45</v>
      </c>
      <c r="C36" s="58"/>
      <c r="D36" s="58"/>
    </row>
    <row r="37" spans="1:6" x14ac:dyDescent="0.25">
      <c r="A37" s="57"/>
      <c r="B37" s="57"/>
      <c r="C37" s="57"/>
      <c r="D37" s="57"/>
    </row>
    <row r="38" spans="1:6" x14ac:dyDescent="0.25">
      <c r="A38" s="69" t="s">
        <v>50</v>
      </c>
      <c r="B38" s="70"/>
      <c r="C38" s="68"/>
      <c r="D38" s="68"/>
    </row>
    <row r="39" spans="1:6" x14ac:dyDescent="0.25">
      <c r="A39" s="71">
        <v>43190</v>
      </c>
      <c r="B39" s="59" t="s">
        <v>51</v>
      </c>
    </row>
    <row r="40" spans="1:6" x14ac:dyDescent="0.25">
      <c r="B40" s="59" t="s">
        <v>52</v>
      </c>
    </row>
    <row r="41" spans="1:6" x14ac:dyDescent="0.25">
      <c r="B41" s="8" t="s">
        <v>53</v>
      </c>
    </row>
    <row r="42" spans="1:6" x14ac:dyDescent="0.25">
      <c r="B42" s="8" t="s">
        <v>54</v>
      </c>
    </row>
    <row r="43" spans="1:6" x14ac:dyDescent="0.25">
      <c r="B43" s="8" t="s">
        <v>55</v>
      </c>
      <c r="C43" s="8"/>
    </row>
    <row r="44" spans="1:6" x14ac:dyDescent="0.25">
      <c r="B44" s="8" t="s">
        <v>65</v>
      </c>
    </row>
    <row r="45" spans="1:6" x14ac:dyDescent="0.25">
      <c r="B45" s="8" t="s">
        <v>56</v>
      </c>
    </row>
    <row r="46" spans="1:6" x14ac:dyDescent="0.25">
      <c r="A46" s="72">
        <v>42614</v>
      </c>
      <c r="B46" s="8" t="s">
        <v>63</v>
      </c>
    </row>
    <row r="47" spans="1:6" x14ac:dyDescent="0.25">
      <c r="A47" s="72">
        <v>44593</v>
      </c>
      <c r="B47" s="8" t="s">
        <v>64</v>
      </c>
    </row>
  </sheetData>
  <pageMargins left="0.70866141732283472" right="0.70866141732283472" top="0.74803149606299213" bottom="0.74803149606299213" header="0.31496062992125984" footer="0.31496062992125984"/>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Sutton &amp; Barlavington</dc:creator>
  <cp:lastModifiedBy>SuttonBarlavington Parish Council</cp:lastModifiedBy>
  <cp:lastPrinted>2022-04-13T14:22:43Z</cp:lastPrinted>
  <dcterms:created xsi:type="dcterms:W3CDTF">2018-04-05T17:57:02Z</dcterms:created>
  <dcterms:modified xsi:type="dcterms:W3CDTF">2022-04-22T08:44:12Z</dcterms:modified>
</cp:coreProperties>
</file>